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 activeTab="4"/>
  </bookViews>
  <sheets>
    <sheet name="26.01." sheetId="1" r:id="rId1"/>
    <sheet name="27.01." sheetId="2" r:id="rId2"/>
    <sheet name="28.01." sheetId="3" r:id="rId3"/>
    <sheet name="29.01." sheetId="4" r:id="rId4"/>
    <sheet name="30.01.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  <c r="F16" i="4"/>
  <c r="E16"/>
  <c r="F8"/>
  <c r="E8"/>
  <c r="F16" i="3"/>
  <c r="E16"/>
  <c r="F8"/>
  <c r="E8"/>
  <c r="F16" i="2"/>
  <c r="E16"/>
  <c r="F8"/>
  <c r="E8"/>
  <c r="F18" i="1"/>
  <c r="E18"/>
  <c r="F9"/>
  <c r="E9"/>
</calcChain>
</file>

<file path=xl/sharedStrings.xml><?xml version="1.0" encoding="utf-8"?>
<sst xmlns="http://schemas.openxmlformats.org/spreadsheetml/2006/main" count="203" uniqueCount="67">
  <si>
    <t>Школа</t>
  </si>
  <si>
    <t xml:space="preserve">ГБОУ СОШ 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</si>
  <si>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</si>
  <si>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</si>
  <si>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</si>
  <si>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</si>
  <si>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</si>
  <si>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</si>
  <si>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</si>
  <si>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</si>
  <si>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</si>
  <si>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</si>
  <si>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</si>
  <si>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</si>
  <si>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</si>
  <si>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</si>
  <si>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</si>
  <si>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</si>
  <si>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</si>
  <si>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</si>
  <si>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</si>
  <si>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</si>
  <si>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</si>
  <si>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</si>
  <si>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</si>
  <si>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</si>
  <si>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</si>
  <si>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</si>
  <si>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</si>
  <si>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</si>
  <si>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</si>
  <si>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</si>
  <si>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</si>
  <si>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</si>
  <si>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</si>
  <si>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</si>
  <si>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</si>
  <si>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</si>
  <si>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</si>
  <si>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</si>
  <si>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</si>
  <si>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</si>
  <si>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</si>
  <si>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</si>
  <si>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</si>
  <si>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</si>
  <si>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</si>
  <si>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 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</si>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</sst>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8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8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8" borderId="14" xfId="0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right" vertical="center" wrapText="1"/>
      <protection locked="0"/>
    </xf>
    <xf numFmtId="1" fontId="2" fillId="8" borderId="14" xfId="0" applyNumberFormat="1" applyFont="1" applyFill="1" applyBorder="1" applyAlignment="1" applyProtection="1">
      <alignment horizontal="right" vertical="center"/>
      <protection locked="0"/>
    </xf>
    <xf numFmtId="2" fontId="4" fillId="7" borderId="14" xfId="0" applyNumberFormat="1" applyFont="1" applyFill="1" applyBorder="1" applyAlignment="1" applyProtection="1">
      <alignment horizontal="right" vertical="center"/>
      <protection locked="0"/>
    </xf>
    <xf numFmtId="168" fontId="2" fillId="8" borderId="4" xfId="0" applyNumberFormat="1" applyFont="1" applyFill="1" applyBorder="1" applyAlignment="1" applyProtection="1">
      <alignment horizontal="right" vertical="center"/>
      <protection locked="0"/>
    </xf>
    <xf numFmtId="168" fontId="3" fillId="8" borderId="4" xfId="0" applyNumberFormat="1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 applyProtection="1">
      <alignment horizontal="left" vertical="center" wrapText="1"/>
      <protection locked="0"/>
    </xf>
    <xf numFmtId="1" fontId="2" fillId="8" borderId="14" xfId="0" applyNumberFormat="1" applyFont="1" applyFill="1" applyBorder="1" applyAlignment="1" applyProtection="1">
      <alignment horizontal="center" vertical="center"/>
      <protection locked="0"/>
    </xf>
    <xf numFmtId="168" fontId="3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68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22" xfId="0" applyNumberFormat="1" applyFont="1" applyFill="1" applyBorder="1" applyAlignment="1" applyProtection="1">
      <alignment horizontal="right" vertical="center"/>
      <protection locked="0"/>
    </xf>
    <xf numFmtId="170" fontId="0" fillId="2" borderId="22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/>
    <xf numFmtId="0" fontId="3" fillId="4" borderId="28" xfId="0" applyFont="1" applyFill="1" applyBorder="1" applyAlignment="1" applyProtection="1">
      <alignment horizontal="center" vertical="center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168" fontId="3" fillId="5" borderId="28" xfId="0" applyNumberFormat="1" applyFont="1" applyFill="1" applyBorder="1" applyAlignment="1" applyProtection="1">
      <alignment horizontal="center" vertical="center"/>
      <protection locked="0"/>
    </xf>
    <xf numFmtId="168" fontId="3" fillId="5" borderId="29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/>
    <xf numFmtId="0" fontId="6" fillId="0" borderId="14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6" fillId="0" borderId="10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left" vertical="center" wrapText="1"/>
      <protection locked="0"/>
    </xf>
    <xf numFmtId="1" fontId="4" fillId="7" borderId="15" xfId="0" applyNumberFormat="1" applyFont="1" applyFill="1" applyBorder="1" applyAlignment="1" applyProtection="1">
      <alignment horizontal="center" vertical="center"/>
      <protection locked="0"/>
    </xf>
    <xf numFmtId="168" fontId="4" fillId="7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protection locked="0"/>
    </xf>
    <xf numFmtId="168" fontId="3" fillId="5" borderId="30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8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6" fillId="0" borderId="12" xfId="0" applyFont="1" applyBorder="1" applyAlignment="1"/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1" fontId="7" fillId="2" borderId="14" xfId="0" applyNumberFormat="1" applyFont="1" applyFill="1" applyBorder="1" applyAlignment="1" applyProtection="1">
      <alignment vertical="center"/>
      <protection locked="0"/>
    </xf>
    <xf numFmtId="2" fontId="7" fillId="2" borderId="14" xfId="0" applyNumberFormat="1" applyFont="1" applyFill="1" applyBorder="1" applyAlignment="1" applyProtection="1">
      <alignment vertical="center"/>
      <protection locked="0"/>
    </xf>
    <xf numFmtId="168" fontId="7" fillId="2" borderId="14" xfId="0" applyNumberFormat="1" applyFont="1" applyFill="1" applyBorder="1" applyAlignment="1" applyProtection="1">
      <alignment vertical="center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/>
    <xf numFmtId="0" fontId="6" fillId="2" borderId="22" xfId="0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1" fontId="7" fillId="2" borderId="22" xfId="0" applyNumberFormat="1" applyFont="1" applyFill="1" applyBorder="1" applyAlignment="1" applyProtection="1">
      <alignment vertical="center"/>
      <protection locked="0"/>
    </xf>
    <xf numFmtId="2" fontId="7" fillId="2" borderId="22" xfId="0" applyNumberFormat="1" applyFont="1" applyFill="1" applyBorder="1" applyAlignment="1" applyProtection="1">
      <alignment vertical="center"/>
      <protection locked="0"/>
    </xf>
    <xf numFmtId="168" fontId="7" fillId="2" borderId="22" xfId="0" applyNumberFormat="1" applyFont="1" applyFill="1" applyBorder="1" applyAlignment="1" applyProtection="1">
      <alignment vertical="center"/>
      <protection locked="0"/>
    </xf>
    <xf numFmtId="168" fontId="3" fillId="5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4" fillId="2" borderId="15" xfId="0" applyNumberFormat="1" applyFont="1" applyFill="1" applyBorder="1" applyAlignment="1" applyProtection="1">
      <protection locked="0"/>
    </xf>
    <xf numFmtId="2" fontId="4" fillId="2" borderId="15" xfId="0" applyNumberFormat="1" applyFont="1" applyFill="1" applyBorder="1" applyAlignment="1" applyProtection="1">
      <protection locked="0"/>
    </xf>
    <xf numFmtId="168" fontId="4" fillId="2" borderId="15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170" fontId="4" fillId="2" borderId="4" xfId="0" applyNumberFormat="1" applyFont="1" applyFill="1" applyBorder="1" applyAlignment="1" applyProtection="1">
      <alignment horizontal="right" vertical="center"/>
      <protection locked="0"/>
    </xf>
    <xf numFmtId="168" fontId="4" fillId="2" borderId="4" xfId="0" applyNumberFormat="1" applyFont="1" applyFill="1" applyBorder="1" applyAlignment="1" applyProtection="1">
      <alignment horizontal="right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168" fontId="2" fillId="8" borderId="14" xfId="0" applyNumberFormat="1" applyFont="1" applyFill="1" applyBorder="1" applyAlignment="1" applyProtection="1">
      <alignment horizontal="center" vertical="center"/>
      <protection locked="0"/>
    </xf>
    <xf numFmtId="168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22" xfId="0" applyNumberFormat="1" applyFont="1" applyFill="1" applyBorder="1" applyAlignment="1" applyProtection="1">
      <alignment horizontal="right"/>
      <protection locked="0"/>
    </xf>
    <xf numFmtId="2" fontId="4" fillId="2" borderId="22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03" t="s">
        <v>1</v>
      </c>
      <c r="C1" s="204"/>
      <c r="D1" s="205"/>
      <c r="E1" s="1" t="s">
        <v>2</v>
      </c>
      <c r="F1" s="4"/>
      <c r="I1" s="1" t="s">
        <v>3</v>
      </c>
      <c r="J1" s="65" t="s">
        <v>4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6" t="s">
        <v>14</v>
      </c>
    </row>
    <row r="4" spans="1:10" ht="29.25" customHeight="1">
      <c r="A4" s="8" t="s">
        <v>15</v>
      </c>
      <c r="B4" s="180" t="s">
        <v>16</v>
      </c>
      <c r="C4" s="50">
        <v>327</v>
      </c>
      <c r="D4" s="89" t="s">
        <v>17</v>
      </c>
      <c r="E4" s="52">
        <v>245</v>
      </c>
      <c r="F4" s="12">
        <v>48.42</v>
      </c>
      <c r="G4" s="53">
        <v>209</v>
      </c>
      <c r="H4" s="49">
        <v>11.7</v>
      </c>
      <c r="I4" s="49">
        <v>6.58</v>
      </c>
      <c r="J4" s="49">
        <v>24</v>
      </c>
    </row>
    <row r="5" spans="1:10" ht="21" customHeight="1">
      <c r="A5" s="14"/>
      <c r="B5" s="181"/>
      <c r="C5" s="101" t="s">
        <v>18</v>
      </c>
      <c r="D5" s="117" t="s">
        <v>19</v>
      </c>
      <c r="E5" s="17">
        <v>50</v>
      </c>
      <c r="F5" s="17">
        <v>20</v>
      </c>
      <c r="G5" s="18">
        <v>238</v>
      </c>
      <c r="H5" s="18">
        <v>1.6</v>
      </c>
      <c r="I5" s="18">
        <v>9</v>
      </c>
      <c r="J5" s="18">
        <v>15</v>
      </c>
    </row>
    <row r="6" spans="1:10" ht="19.5" customHeight="1">
      <c r="A6" s="14"/>
      <c r="B6" s="170" t="s">
        <v>20</v>
      </c>
      <c r="C6" s="101">
        <v>628</v>
      </c>
      <c r="D6" s="117" t="s">
        <v>21</v>
      </c>
      <c r="E6" s="17">
        <v>200</v>
      </c>
      <c r="F6" s="17">
        <v>5.5</v>
      </c>
      <c r="G6" s="18">
        <v>57.27</v>
      </c>
      <c r="H6" s="18">
        <v>0.2</v>
      </c>
      <c r="I6" s="18">
        <v>5.0999999999999997E-2</v>
      </c>
      <c r="J6" s="18">
        <v>15.01</v>
      </c>
    </row>
    <row r="7" spans="1:10">
      <c r="A7" s="14"/>
      <c r="B7" s="170" t="s">
        <v>22</v>
      </c>
      <c r="C7" s="21" t="s">
        <v>18</v>
      </c>
      <c r="D7" s="123" t="s">
        <v>23</v>
      </c>
      <c r="E7" s="23">
        <v>20</v>
      </c>
      <c r="F7" s="17">
        <v>8.14</v>
      </c>
      <c r="G7" s="24">
        <v>59</v>
      </c>
      <c r="H7" s="25">
        <v>1.9</v>
      </c>
      <c r="I7" s="25">
        <v>0.25</v>
      </c>
      <c r="J7" s="179">
        <v>13</v>
      </c>
    </row>
    <row r="8" spans="1:10" ht="20.25" customHeight="1">
      <c r="A8" s="14"/>
      <c r="B8" s="182"/>
      <c r="C8" s="183"/>
      <c r="D8" s="184"/>
      <c r="E8" s="185"/>
      <c r="F8" s="186"/>
      <c r="G8" s="187"/>
      <c r="H8" s="187"/>
      <c r="I8" s="187"/>
      <c r="J8" s="187"/>
    </row>
    <row r="9" spans="1:10" s="2" customFormat="1" ht="19.5" customHeight="1">
      <c r="A9" s="26"/>
      <c r="B9" s="188"/>
      <c r="C9" s="188"/>
      <c r="D9" s="189"/>
      <c r="E9" s="190">
        <f>SUM(E4+E5+E6+E7)</f>
        <v>515</v>
      </c>
      <c r="F9" s="191">
        <f>SUM(F4+F5+F6+F7)</f>
        <v>82.06</v>
      </c>
      <c r="G9" s="192"/>
      <c r="H9" s="192"/>
      <c r="I9" s="192"/>
      <c r="J9" s="192"/>
    </row>
    <row r="10" spans="1:10" ht="21" customHeight="1">
      <c r="A10" s="14" t="s">
        <v>24</v>
      </c>
      <c r="B10" s="181" t="s">
        <v>25</v>
      </c>
      <c r="C10" s="193">
        <v>24</v>
      </c>
      <c r="D10" s="98" t="s">
        <v>26</v>
      </c>
      <c r="E10" s="133">
        <v>60</v>
      </c>
      <c r="F10" s="17">
        <v>13</v>
      </c>
      <c r="G10" s="194">
        <v>19</v>
      </c>
      <c r="H10" s="24">
        <v>0.32</v>
      </c>
      <c r="I10" s="24">
        <v>0</v>
      </c>
      <c r="J10" s="24">
        <v>10</v>
      </c>
    </row>
    <row r="11" spans="1:10" ht="19.5" customHeight="1">
      <c r="A11" s="14"/>
      <c r="B11" s="170" t="s">
        <v>27</v>
      </c>
      <c r="C11" s="169">
        <v>110</v>
      </c>
      <c r="D11" s="117" t="s">
        <v>28</v>
      </c>
      <c r="E11" s="17">
        <v>210</v>
      </c>
      <c r="F11" s="17">
        <v>17.5</v>
      </c>
      <c r="G11" s="18">
        <v>200</v>
      </c>
      <c r="H11" s="18">
        <v>10.9</v>
      </c>
      <c r="I11" s="18">
        <v>11.9</v>
      </c>
      <c r="J11" s="18">
        <v>38</v>
      </c>
    </row>
    <row r="12" spans="1:10" ht="18.75" customHeight="1">
      <c r="A12" s="14"/>
      <c r="B12" s="170" t="s">
        <v>29</v>
      </c>
      <c r="C12" s="169">
        <v>193</v>
      </c>
      <c r="D12" s="117" t="s">
        <v>30</v>
      </c>
      <c r="E12" s="17">
        <v>240</v>
      </c>
      <c r="F12" s="17">
        <v>70.11</v>
      </c>
      <c r="G12" s="18">
        <v>348</v>
      </c>
      <c r="H12" s="18">
        <v>11</v>
      </c>
      <c r="I12" s="18">
        <v>13</v>
      </c>
      <c r="J12" s="18">
        <v>25</v>
      </c>
    </row>
    <row r="13" spans="1:10" ht="20.100000000000001" customHeight="1">
      <c r="A13" s="14"/>
      <c r="B13" s="170" t="s">
        <v>31</v>
      </c>
      <c r="C13" s="169"/>
      <c r="D13" s="117"/>
      <c r="E13" s="17"/>
      <c r="F13" s="17"/>
      <c r="G13" s="18"/>
      <c r="H13" s="18"/>
      <c r="I13" s="18"/>
      <c r="J13" s="18"/>
    </row>
    <row r="14" spans="1:10" ht="20.100000000000001" customHeight="1">
      <c r="A14" s="14"/>
      <c r="B14" s="170" t="s">
        <v>32</v>
      </c>
      <c r="C14" s="85">
        <v>628</v>
      </c>
      <c r="D14" s="86" t="s">
        <v>33</v>
      </c>
      <c r="E14" s="171">
        <v>200</v>
      </c>
      <c r="F14" s="17">
        <v>6.3</v>
      </c>
      <c r="G14" s="195">
        <v>57</v>
      </c>
      <c r="H14" s="24">
        <v>0.24</v>
      </c>
      <c r="I14" s="24">
        <v>0.1</v>
      </c>
      <c r="J14" s="24">
        <v>15</v>
      </c>
    </row>
    <row r="15" spans="1:10" ht="21" customHeight="1">
      <c r="A15" s="14"/>
      <c r="B15" s="170" t="s">
        <v>34</v>
      </c>
      <c r="C15" s="50" t="s">
        <v>18</v>
      </c>
      <c r="D15" s="89" t="s">
        <v>35</v>
      </c>
      <c r="E15" s="52">
        <v>20</v>
      </c>
      <c r="F15" s="17">
        <v>4</v>
      </c>
      <c r="G15" s="53">
        <v>45.2</v>
      </c>
      <c r="H15" s="53">
        <v>1.52</v>
      </c>
      <c r="I15" s="53">
        <v>0.18</v>
      </c>
      <c r="J15" s="53">
        <v>9.94</v>
      </c>
    </row>
    <row r="16" spans="1:10" ht="20.100000000000001" customHeight="1">
      <c r="A16" s="14"/>
      <c r="B16" s="170" t="s">
        <v>36</v>
      </c>
      <c r="C16" s="50" t="s">
        <v>18</v>
      </c>
      <c r="D16" s="89" t="s">
        <v>37</v>
      </c>
      <c r="E16" s="52">
        <v>20</v>
      </c>
      <c r="F16" s="17">
        <v>4</v>
      </c>
      <c r="G16" s="53">
        <v>38</v>
      </c>
      <c r="H16" s="53">
        <v>1.1020000000000001</v>
      </c>
      <c r="I16" s="53">
        <v>0.2</v>
      </c>
      <c r="J16" s="53">
        <v>6.4160000000000004</v>
      </c>
    </row>
    <row r="17" spans="1:10" s="2" customFormat="1" ht="20.25" customHeight="1">
      <c r="A17" s="196"/>
      <c r="B17" s="197"/>
      <c r="C17" s="188"/>
      <c r="D17" s="198"/>
      <c r="E17" s="199"/>
      <c r="F17" s="200"/>
      <c r="G17" s="192"/>
      <c r="H17" s="192"/>
      <c r="I17" s="192"/>
      <c r="J17" s="192"/>
    </row>
    <row r="18" spans="1:10" s="2" customFormat="1">
      <c r="A18" s="59"/>
      <c r="B18" s="61"/>
      <c r="C18" s="61"/>
      <c r="D18" s="62"/>
      <c r="E18" s="201">
        <f>SUM(E10:E17)</f>
        <v>750</v>
      </c>
      <c r="F18" s="202">
        <f>SUM(F10+F11+F12+F13+F14+F15+16:16)</f>
        <v>114.91</v>
      </c>
      <c r="G18" s="201"/>
      <c r="H18" s="201"/>
      <c r="I18" s="201"/>
      <c r="J18" s="20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109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06" t="s">
        <v>1</v>
      </c>
      <c r="C1" s="207"/>
      <c r="D1" s="208"/>
      <c r="E1" t="s">
        <v>2</v>
      </c>
      <c r="F1" s="110"/>
      <c r="I1" t="s">
        <v>3</v>
      </c>
      <c r="J1" s="145">
        <v>46049</v>
      </c>
    </row>
    <row r="3" spans="1:10">
      <c r="A3" s="151" t="s">
        <v>5</v>
      </c>
      <c r="B3" s="152" t="s">
        <v>6</v>
      </c>
      <c r="C3" s="153" t="s">
        <v>7</v>
      </c>
      <c r="D3" s="152" t="s">
        <v>8</v>
      </c>
      <c r="E3" s="152" t="s">
        <v>9</v>
      </c>
      <c r="F3" s="152" t="s">
        <v>10</v>
      </c>
      <c r="G3" s="152" t="s">
        <v>11</v>
      </c>
      <c r="H3" s="152" t="s">
        <v>12</v>
      </c>
      <c r="I3" s="152" t="s">
        <v>13</v>
      </c>
      <c r="J3" s="152" t="s">
        <v>14</v>
      </c>
    </row>
    <row r="4" spans="1:10" ht="31.5" customHeight="1">
      <c r="A4" s="154" t="s">
        <v>15</v>
      </c>
      <c r="B4" s="9" t="s">
        <v>16</v>
      </c>
      <c r="C4" s="45">
        <v>393</v>
      </c>
      <c r="D4" s="155" t="s">
        <v>38</v>
      </c>
      <c r="E4" s="45">
        <v>90</v>
      </c>
      <c r="F4" s="12">
        <v>40</v>
      </c>
      <c r="G4" s="48">
        <v>280</v>
      </c>
      <c r="H4" s="48">
        <v>8</v>
      </c>
      <c r="I4" s="48">
        <v>10</v>
      </c>
      <c r="J4" s="48">
        <v>24</v>
      </c>
    </row>
    <row r="5" spans="1:10" ht="17.25" customHeight="1">
      <c r="A5" s="131"/>
      <c r="B5" s="156" t="s">
        <v>16</v>
      </c>
      <c r="C5" s="101">
        <v>205</v>
      </c>
      <c r="D5" s="117" t="s">
        <v>39</v>
      </c>
      <c r="E5" s="17">
        <v>180</v>
      </c>
      <c r="F5" s="17">
        <v>28.16</v>
      </c>
      <c r="G5" s="17">
        <v>168</v>
      </c>
      <c r="H5" s="18">
        <v>5.0999999999999996</v>
      </c>
      <c r="I5" s="18">
        <v>5.9</v>
      </c>
      <c r="J5" s="18">
        <v>22</v>
      </c>
    </row>
    <row r="6" spans="1:10">
      <c r="A6" s="131"/>
      <c r="B6" s="19" t="s">
        <v>20</v>
      </c>
      <c r="C6" s="21">
        <v>629</v>
      </c>
      <c r="D6" s="123" t="s">
        <v>40</v>
      </c>
      <c r="E6" s="23">
        <v>207</v>
      </c>
      <c r="F6" s="17">
        <v>5.9</v>
      </c>
      <c r="G6" s="23">
        <v>53.71</v>
      </c>
      <c r="H6" s="49">
        <v>0.24299999999999999</v>
      </c>
      <c r="I6" s="49">
        <v>4.5999999999999999E-2</v>
      </c>
      <c r="J6" s="49">
        <v>13.760999999999999</v>
      </c>
    </row>
    <row r="7" spans="1:10" ht="18" customHeight="1">
      <c r="A7" s="131"/>
      <c r="B7" s="19" t="s">
        <v>22</v>
      </c>
      <c r="C7" s="21" t="s">
        <v>18</v>
      </c>
      <c r="D7" s="89" t="s">
        <v>41</v>
      </c>
      <c r="E7" s="23">
        <v>40</v>
      </c>
      <c r="F7" s="17">
        <v>8</v>
      </c>
      <c r="G7" s="23">
        <v>83.2</v>
      </c>
      <c r="H7" s="49">
        <v>3.04</v>
      </c>
      <c r="I7" s="49">
        <v>0.24</v>
      </c>
      <c r="J7" s="49">
        <v>16.356000000000002</v>
      </c>
    </row>
    <row r="8" spans="1:10">
      <c r="A8" s="157"/>
      <c r="B8" s="19"/>
      <c r="C8" s="158"/>
      <c r="D8" s="159"/>
      <c r="E8" s="160">
        <f>SUM(E4:E7)</f>
        <v>517</v>
      </c>
      <c r="F8" s="161">
        <f>SUM(F4:F7)</f>
        <v>82.06</v>
      </c>
      <c r="G8" s="160"/>
      <c r="H8" s="162"/>
      <c r="I8" s="162"/>
      <c r="J8" s="162"/>
    </row>
    <row r="9" spans="1:10" ht="27" customHeight="1">
      <c r="A9" s="131" t="s">
        <v>24</v>
      </c>
      <c r="B9" s="125" t="s">
        <v>25</v>
      </c>
      <c r="C9" s="34">
        <v>23</v>
      </c>
      <c r="D9" s="163" t="s">
        <v>42</v>
      </c>
      <c r="E9" s="36">
        <v>60</v>
      </c>
      <c r="F9" s="17">
        <v>18.100000000000001</v>
      </c>
      <c r="G9" s="36">
        <v>109</v>
      </c>
      <c r="H9" s="38">
        <v>3</v>
      </c>
      <c r="I9" s="38">
        <v>5</v>
      </c>
      <c r="J9" s="38">
        <v>23</v>
      </c>
    </row>
    <row r="10" spans="1:10" ht="27" customHeight="1">
      <c r="A10" s="131"/>
      <c r="B10" s="164" t="s">
        <v>27</v>
      </c>
      <c r="C10" s="45">
        <v>120</v>
      </c>
      <c r="D10" s="165" t="s">
        <v>43</v>
      </c>
      <c r="E10" s="45">
        <v>210</v>
      </c>
      <c r="F10" s="17">
        <v>25.2</v>
      </c>
      <c r="G10" s="45">
        <v>116</v>
      </c>
      <c r="H10" s="25">
        <v>1.804</v>
      </c>
      <c r="I10" s="25">
        <v>5.53</v>
      </c>
      <c r="J10" s="179">
        <v>28</v>
      </c>
    </row>
    <row r="11" spans="1:10" ht="20.25" customHeight="1">
      <c r="A11" s="131"/>
      <c r="B11" s="164" t="s">
        <v>29</v>
      </c>
      <c r="C11" s="166">
        <v>423</v>
      </c>
      <c r="D11" s="167" t="s">
        <v>44</v>
      </c>
      <c r="E11" s="133">
        <v>90</v>
      </c>
      <c r="F11" s="17">
        <v>35.799999999999997</v>
      </c>
      <c r="G11" s="168">
        <v>133</v>
      </c>
      <c r="H11" s="100">
        <v>11</v>
      </c>
      <c r="I11" s="100">
        <v>9</v>
      </c>
      <c r="J11" s="100">
        <v>12</v>
      </c>
    </row>
    <row r="12" spans="1:10" ht="18" customHeight="1">
      <c r="A12" s="131"/>
      <c r="B12" s="164" t="s">
        <v>31</v>
      </c>
      <c r="C12" s="169">
        <v>394</v>
      </c>
      <c r="D12" s="117" t="s">
        <v>45</v>
      </c>
      <c r="E12" s="17">
        <v>150</v>
      </c>
      <c r="F12" s="17">
        <v>21.9</v>
      </c>
      <c r="G12" s="17">
        <v>239</v>
      </c>
      <c r="H12" s="18">
        <v>4.2</v>
      </c>
      <c r="I12" s="18">
        <v>5</v>
      </c>
      <c r="J12" s="18">
        <v>12</v>
      </c>
    </row>
    <row r="13" spans="1:10">
      <c r="A13" s="131"/>
      <c r="B13" s="170" t="s">
        <v>32</v>
      </c>
      <c r="C13" s="85">
        <v>629</v>
      </c>
      <c r="D13" s="86" t="s">
        <v>46</v>
      </c>
      <c r="E13" s="87">
        <v>200</v>
      </c>
      <c r="F13" s="17">
        <v>5.91</v>
      </c>
      <c r="G13" s="171">
        <v>47.6</v>
      </c>
      <c r="H13" s="25">
        <v>0.6</v>
      </c>
      <c r="I13" s="25">
        <v>0.4</v>
      </c>
      <c r="J13" s="179">
        <v>10.4</v>
      </c>
    </row>
    <row r="14" spans="1:10">
      <c r="A14" s="131"/>
      <c r="B14" s="164" t="s">
        <v>34</v>
      </c>
      <c r="C14" s="50" t="s">
        <v>18</v>
      </c>
      <c r="D14" s="89" t="s">
        <v>35</v>
      </c>
      <c r="E14" s="52">
        <v>20</v>
      </c>
      <c r="F14" s="17">
        <v>4</v>
      </c>
      <c r="G14" s="52">
        <v>45.2</v>
      </c>
      <c r="H14" s="53">
        <v>1.52</v>
      </c>
      <c r="I14" s="53">
        <v>0.18</v>
      </c>
      <c r="J14" s="53">
        <v>9.94</v>
      </c>
    </row>
    <row r="15" spans="1:10">
      <c r="A15" s="131"/>
      <c r="B15" s="164" t="s">
        <v>36</v>
      </c>
      <c r="C15" s="50" t="s">
        <v>18</v>
      </c>
      <c r="D15" s="89" t="s">
        <v>37</v>
      </c>
      <c r="E15" s="52">
        <v>20</v>
      </c>
      <c r="F15" s="17">
        <v>4</v>
      </c>
      <c r="G15" s="52">
        <v>38</v>
      </c>
      <c r="H15" s="53">
        <v>1.1020000000000001</v>
      </c>
      <c r="I15" s="53">
        <v>0.2</v>
      </c>
      <c r="J15" s="53">
        <v>6.4160000000000004</v>
      </c>
    </row>
    <row r="16" spans="1:10">
      <c r="A16" s="172"/>
      <c r="B16" s="173"/>
      <c r="C16" s="174"/>
      <c r="D16" s="175"/>
      <c r="E16" s="176">
        <f>SUM(E9:E15)</f>
        <v>750</v>
      </c>
      <c r="F16" s="177">
        <f>SUM(F9:F15)</f>
        <v>114.91</v>
      </c>
      <c r="G16" s="176"/>
      <c r="H16" s="178"/>
      <c r="I16" s="178"/>
      <c r="J16" s="1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0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206" t="s">
        <v>47</v>
      </c>
      <c r="C1" s="207"/>
      <c r="D1" s="208"/>
      <c r="E1" t="s">
        <v>2</v>
      </c>
      <c r="F1" s="110"/>
      <c r="I1" t="s">
        <v>3</v>
      </c>
      <c r="J1" s="145">
        <v>46050</v>
      </c>
    </row>
    <row r="3" spans="1:10">
      <c r="A3" s="111" t="s">
        <v>5</v>
      </c>
      <c r="B3" s="111" t="s">
        <v>6</v>
      </c>
      <c r="C3" s="112" t="s">
        <v>7</v>
      </c>
      <c r="D3" s="111" t="s">
        <v>8</v>
      </c>
      <c r="E3" s="111" t="s">
        <v>9</v>
      </c>
      <c r="F3" s="111" t="s">
        <v>10</v>
      </c>
      <c r="G3" s="111" t="s">
        <v>11</v>
      </c>
      <c r="H3" s="111" t="s">
        <v>12</v>
      </c>
      <c r="I3" s="111" t="s">
        <v>13</v>
      </c>
      <c r="J3" s="111" t="s">
        <v>14</v>
      </c>
    </row>
    <row r="4" spans="1:10" ht="28.5" customHeight="1">
      <c r="A4" s="113" t="s">
        <v>15</v>
      </c>
      <c r="B4" s="19" t="s">
        <v>16</v>
      </c>
      <c r="C4" s="50">
        <v>423</v>
      </c>
      <c r="D4" s="89" t="s">
        <v>48</v>
      </c>
      <c r="E4" s="52">
        <v>220</v>
      </c>
      <c r="F4" s="17">
        <v>43.52</v>
      </c>
      <c r="G4" s="114">
        <v>230</v>
      </c>
      <c r="H4" s="114">
        <v>9.5</v>
      </c>
      <c r="I4" s="114">
        <v>14</v>
      </c>
      <c r="J4" s="114">
        <v>33.65</v>
      </c>
    </row>
    <row r="5" spans="1:10" ht="19.5" customHeight="1">
      <c r="A5" s="115"/>
      <c r="B5" s="116" t="s">
        <v>16</v>
      </c>
      <c r="C5" s="101">
        <v>31</v>
      </c>
      <c r="D5" s="117" t="s">
        <v>49</v>
      </c>
      <c r="E5" s="17">
        <v>60</v>
      </c>
      <c r="F5" s="17">
        <v>25.7</v>
      </c>
      <c r="G5" s="18">
        <v>185</v>
      </c>
      <c r="H5" s="18">
        <v>5</v>
      </c>
      <c r="I5" s="18">
        <v>4.45</v>
      </c>
      <c r="J5" s="18">
        <v>27</v>
      </c>
    </row>
    <row r="6" spans="1:10">
      <c r="A6" s="115"/>
      <c r="B6" s="118" t="s">
        <v>20</v>
      </c>
      <c r="C6" s="119">
        <v>628</v>
      </c>
      <c r="D6" s="120" t="s">
        <v>50</v>
      </c>
      <c r="E6" s="36">
        <v>200</v>
      </c>
      <c r="F6" s="47">
        <v>4.7</v>
      </c>
      <c r="G6" s="121">
        <v>2.4</v>
      </c>
      <c r="H6" s="122">
        <v>0.2</v>
      </c>
      <c r="I6" s="146">
        <v>0</v>
      </c>
      <c r="J6" s="147">
        <v>0.6</v>
      </c>
    </row>
    <row r="7" spans="1:10" ht="20.25" customHeight="1">
      <c r="A7" s="115"/>
      <c r="B7" s="19" t="s">
        <v>22</v>
      </c>
      <c r="C7" s="21" t="s">
        <v>18</v>
      </c>
      <c r="D7" s="123" t="s">
        <v>23</v>
      </c>
      <c r="E7" s="23">
        <v>20</v>
      </c>
      <c r="F7" s="17">
        <v>8.14</v>
      </c>
      <c r="G7" s="24">
        <v>59</v>
      </c>
      <c r="H7" s="25">
        <v>1.9</v>
      </c>
      <c r="I7" s="69">
        <v>0.25</v>
      </c>
      <c r="J7" s="24">
        <v>13</v>
      </c>
    </row>
    <row r="8" spans="1:10" s="108" customFormat="1" ht="21" customHeight="1">
      <c r="A8" s="124"/>
      <c r="B8" s="125"/>
      <c r="C8" s="126"/>
      <c r="D8" s="127"/>
      <c r="E8" s="128">
        <f>SUM(E4+E5+E6+E7)</f>
        <v>500</v>
      </c>
      <c r="F8" s="129">
        <f>SUM(F4+F5+F6+F7)</f>
        <v>82.06</v>
      </c>
      <c r="G8" s="130"/>
      <c r="H8" s="130"/>
      <c r="I8" s="148"/>
      <c r="J8" s="130"/>
    </row>
    <row r="9" spans="1:10" ht="21" customHeight="1">
      <c r="A9" s="131" t="s">
        <v>24</v>
      </c>
      <c r="B9" s="19" t="s">
        <v>25</v>
      </c>
      <c r="C9" s="45">
        <v>16</v>
      </c>
      <c r="D9" s="132" t="s">
        <v>51</v>
      </c>
      <c r="E9" s="45">
        <v>60</v>
      </c>
      <c r="F9" s="17">
        <v>19.82</v>
      </c>
      <c r="G9" s="48">
        <v>64.790000000000006</v>
      </c>
      <c r="H9" s="48">
        <v>1</v>
      </c>
      <c r="I9" s="74">
        <v>3</v>
      </c>
      <c r="J9" s="48">
        <v>6.7</v>
      </c>
    </row>
    <row r="10" spans="1:10" ht="27" customHeight="1">
      <c r="A10" s="131"/>
      <c r="B10" s="19" t="s">
        <v>27</v>
      </c>
      <c r="C10" s="133">
        <v>139</v>
      </c>
      <c r="D10" s="134" t="s">
        <v>52</v>
      </c>
      <c r="E10" s="133">
        <v>200</v>
      </c>
      <c r="F10" s="17">
        <v>21.45</v>
      </c>
      <c r="G10" s="135">
        <v>100</v>
      </c>
      <c r="H10" s="100">
        <v>2.2719999999999998</v>
      </c>
      <c r="I10" s="149">
        <v>2.1379999999999999</v>
      </c>
      <c r="J10" s="100">
        <v>26</v>
      </c>
    </row>
    <row r="11" spans="1:10" ht="18.75" customHeight="1">
      <c r="A11" s="131"/>
      <c r="B11" s="19" t="s">
        <v>29</v>
      </c>
      <c r="C11" s="101">
        <v>402</v>
      </c>
      <c r="D11" s="117" t="s">
        <v>53</v>
      </c>
      <c r="E11" s="17">
        <v>230</v>
      </c>
      <c r="F11" s="17">
        <v>60.39</v>
      </c>
      <c r="G11" s="18">
        <v>380</v>
      </c>
      <c r="H11" s="18">
        <v>19</v>
      </c>
      <c r="I11" s="68">
        <v>21</v>
      </c>
      <c r="J11" s="18">
        <v>30</v>
      </c>
    </row>
    <row r="12" spans="1:10">
      <c r="A12" s="131"/>
      <c r="B12" s="19" t="s">
        <v>31</v>
      </c>
      <c r="C12" s="101"/>
      <c r="D12" s="117"/>
      <c r="E12" s="17"/>
      <c r="F12" s="17"/>
      <c r="G12" s="18"/>
      <c r="H12" s="18"/>
      <c r="I12" s="68"/>
      <c r="J12" s="18"/>
    </row>
    <row r="13" spans="1:10">
      <c r="A13" s="131"/>
      <c r="B13" s="19" t="s">
        <v>32</v>
      </c>
      <c r="C13" s="136">
        <v>289</v>
      </c>
      <c r="D13" s="137" t="s">
        <v>54</v>
      </c>
      <c r="E13" s="138">
        <v>180</v>
      </c>
      <c r="F13" s="17">
        <v>5.25</v>
      </c>
      <c r="G13" s="49">
        <v>97</v>
      </c>
      <c r="H13" s="25">
        <v>0.72</v>
      </c>
      <c r="I13" s="69">
        <v>0.1</v>
      </c>
      <c r="J13" s="24">
        <v>24.273</v>
      </c>
    </row>
    <row r="14" spans="1:10">
      <c r="A14" s="131"/>
      <c r="B14" s="19" t="s">
        <v>34</v>
      </c>
      <c r="C14" s="50" t="s">
        <v>18</v>
      </c>
      <c r="D14" s="89" t="s">
        <v>35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15"/>
      <c r="B15" s="19" t="s">
        <v>36</v>
      </c>
      <c r="C15" s="136" t="s">
        <v>18</v>
      </c>
      <c r="D15" s="137" t="s">
        <v>37</v>
      </c>
      <c r="E15" s="138">
        <v>20</v>
      </c>
      <c r="F15" s="37">
        <v>4</v>
      </c>
      <c r="G15" s="139">
        <v>38</v>
      </c>
      <c r="H15" s="139">
        <v>1.1020000000000001</v>
      </c>
      <c r="I15" s="150">
        <v>0.2</v>
      </c>
      <c r="J15" s="139">
        <v>6.4160000000000004</v>
      </c>
    </row>
    <row r="16" spans="1:10">
      <c r="A16" s="125"/>
      <c r="B16" s="140"/>
      <c r="C16" s="141"/>
      <c r="D16" s="142"/>
      <c r="E16" s="143">
        <f>SUM(E9:E15)</f>
        <v>710</v>
      </c>
      <c r="F16" s="144">
        <f>SUM(F9:F15)</f>
        <v>114.91</v>
      </c>
      <c r="G16" s="143"/>
      <c r="H16" s="143"/>
      <c r="I16" s="143"/>
      <c r="J16" s="1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O15" sqref="O1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03" t="s">
        <v>1</v>
      </c>
      <c r="C1" s="204"/>
      <c r="D1" s="205"/>
      <c r="E1" s="1" t="s">
        <v>2</v>
      </c>
      <c r="F1" s="4"/>
      <c r="I1" s="1" t="s">
        <v>3</v>
      </c>
      <c r="J1" s="65">
        <v>46051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6" t="s">
        <v>14</v>
      </c>
    </row>
    <row r="4" spans="1:10" ht="27.75" customHeight="1">
      <c r="A4" s="8" t="s">
        <v>15</v>
      </c>
      <c r="B4" s="19" t="s">
        <v>16</v>
      </c>
      <c r="C4" s="80">
        <v>423</v>
      </c>
      <c r="D4" s="81" t="s">
        <v>55</v>
      </c>
      <c r="E4" s="82">
        <v>90</v>
      </c>
      <c r="F4" s="12">
        <v>37.729999999999997</v>
      </c>
      <c r="G4" s="53">
        <v>175</v>
      </c>
      <c r="H4" s="53">
        <v>8.9</v>
      </c>
      <c r="I4" s="53">
        <v>10</v>
      </c>
      <c r="J4" s="53">
        <v>14</v>
      </c>
    </row>
    <row r="5" spans="1:10" ht="29.1" customHeight="1">
      <c r="A5" s="14"/>
      <c r="B5" s="83" t="s">
        <v>16</v>
      </c>
      <c r="C5" s="16">
        <v>472.24</v>
      </c>
      <c r="D5" s="84" t="s">
        <v>56</v>
      </c>
      <c r="E5" s="17">
        <v>170</v>
      </c>
      <c r="F5" s="17">
        <v>30.42</v>
      </c>
      <c r="G5" s="18">
        <v>168</v>
      </c>
      <c r="H5" s="18">
        <v>3.7</v>
      </c>
      <c r="I5" s="18">
        <v>5.5</v>
      </c>
      <c r="J5" s="18">
        <v>27</v>
      </c>
    </row>
    <row r="6" spans="1:10">
      <c r="A6" s="14"/>
      <c r="B6" s="19" t="s">
        <v>20</v>
      </c>
      <c r="C6" s="85">
        <v>629</v>
      </c>
      <c r="D6" s="86" t="s">
        <v>46</v>
      </c>
      <c r="E6" s="87">
        <v>200</v>
      </c>
      <c r="F6" s="17">
        <v>5.91</v>
      </c>
      <c r="G6" s="88">
        <v>47.6</v>
      </c>
      <c r="H6" s="24">
        <v>0.6</v>
      </c>
      <c r="I6" s="24">
        <v>0.4</v>
      </c>
      <c r="J6" s="24">
        <v>10.4</v>
      </c>
    </row>
    <row r="7" spans="1:10" ht="20.25" customHeight="1">
      <c r="A7" s="20"/>
      <c r="B7" s="19" t="s">
        <v>22</v>
      </c>
      <c r="C7" s="21" t="s">
        <v>18</v>
      </c>
      <c r="D7" s="89" t="s">
        <v>41</v>
      </c>
      <c r="E7" s="23">
        <v>40</v>
      </c>
      <c r="F7" s="17">
        <v>8</v>
      </c>
      <c r="G7" s="49">
        <v>83.2</v>
      </c>
      <c r="H7" s="49">
        <v>3.04</v>
      </c>
      <c r="I7" s="49">
        <v>0.24</v>
      </c>
      <c r="J7" s="49">
        <v>16.356000000000002</v>
      </c>
    </row>
    <row r="8" spans="1:10" s="2" customFormat="1" ht="21" customHeight="1">
      <c r="A8" s="26"/>
      <c r="B8" s="90"/>
      <c r="C8" s="91"/>
      <c r="D8" s="92"/>
      <c r="E8" s="93">
        <f>SUM(E4+E5+E6+E7)</f>
        <v>500</v>
      </c>
      <c r="F8" s="94">
        <f>SUM(F4:F7)</f>
        <v>82.06</v>
      </c>
      <c r="G8" s="95"/>
      <c r="H8" s="96"/>
      <c r="I8" s="96"/>
      <c r="J8" s="96"/>
    </row>
    <row r="9" spans="1:10" ht="21" customHeight="1">
      <c r="A9" s="14" t="s">
        <v>24</v>
      </c>
      <c r="B9" s="19" t="s">
        <v>25</v>
      </c>
      <c r="C9" s="97">
        <v>37</v>
      </c>
      <c r="D9" s="98" t="s">
        <v>57</v>
      </c>
      <c r="E9" s="99">
        <v>60</v>
      </c>
      <c r="F9" s="17">
        <v>15.21</v>
      </c>
      <c r="G9" s="88">
        <v>49</v>
      </c>
      <c r="H9" s="100">
        <v>1.4</v>
      </c>
      <c r="I9" s="100">
        <v>4</v>
      </c>
      <c r="J9" s="100">
        <v>9</v>
      </c>
    </row>
    <row r="10" spans="1:10" ht="25.5" customHeight="1">
      <c r="A10" s="14"/>
      <c r="B10" s="19" t="s">
        <v>27</v>
      </c>
      <c r="C10" s="50">
        <v>102</v>
      </c>
      <c r="D10" s="89" t="s">
        <v>58</v>
      </c>
      <c r="E10" s="52">
        <v>210</v>
      </c>
      <c r="F10" s="17">
        <v>27.8</v>
      </c>
      <c r="G10" s="49">
        <v>157</v>
      </c>
      <c r="H10" s="49">
        <v>3</v>
      </c>
      <c r="I10" s="49">
        <v>6</v>
      </c>
      <c r="J10" s="49">
        <v>19</v>
      </c>
    </row>
    <row r="11" spans="1:10" ht="18.75" customHeight="1">
      <c r="A11" s="14"/>
      <c r="B11" s="19" t="s">
        <v>29</v>
      </c>
      <c r="C11" s="16">
        <v>520</v>
      </c>
      <c r="D11" s="84" t="s">
        <v>59</v>
      </c>
      <c r="E11" s="101">
        <v>90</v>
      </c>
      <c r="F11" s="17">
        <v>33</v>
      </c>
      <c r="G11" s="18">
        <v>207</v>
      </c>
      <c r="H11" s="18">
        <v>12</v>
      </c>
      <c r="I11" s="18">
        <v>9</v>
      </c>
      <c r="J11" s="18">
        <v>5</v>
      </c>
    </row>
    <row r="12" spans="1:10">
      <c r="A12" s="14"/>
      <c r="B12" s="19" t="s">
        <v>31</v>
      </c>
      <c r="C12" s="16">
        <v>270</v>
      </c>
      <c r="D12" s="84" t="s">
        <v>60</v>
      </c>
      <c r="E12" s="101">
        <v>150</v>
      </c>
      <c r="F12" s="17">
        <v>25.4</v>
      </c>
      <c r="G12" s="18">
        <v>266</v>
      </c>
      <c r="H12" s="18">
        <v>7.6</v>
      </c>
      <c r="I12" s="18">
        <v>8</v>
      </c>
      <c r="J12" s="18">
        <v>46</v>
      </c>
    </row>
    <row r="13" spans="1:10">
      <c r="A13" s="14"/>
      <c r="B13" s="19" t="s">
        <v>32</v>
      </c>
      <c r="C13" s="102">
        <v>628</v>
      </c>
      <c r="D13" s="86" t="s">
        <v>21</v>
      </c>
      <c r="E13" s="103">
        <v>200</v>
      </c>
      <c r="F13" s="17">
        <v>5.5</v>
      </c>
      <c r="G13" s="104">
        <v>57.267000000000003</v>
      </c>
      <c r="H13" s="104">
        <v>0.2</v>
      </c>
      <c r="I13" s="104">
        <v>5.0999999999999997E-2</v>
      </c>
      <c r="J13" s="104">
        <v>15.01</v>
      </c>
    </row>
    <row r="14" spans="1:10">
      <c r="A14" s="14"/>
      <c r="B14" s="19" t="s">
        <v>34</v>
      </c>
      <c r="C14" s="50" t="s">
        <v>18</v>
      </c>
      <c r="D14" s="89" t="s">
        <v>35</v>
      </c>
      <c r="E14" s="52">
        <v>20</v>
      </c>
      <c r="F14" s="17">
        <v>4</v>
      </c>
      <c r="G14" s="53">
        <v>45.2</v>
      </c>
      <c r="H14" s="53">
        <v>1.52</v>
      </c>
      <c r="I14" s="53">
        <v>0.18</v>
      </c>
      <c r="J14" s="53">
        <v>9.94</v>
      </c>
    </row>
    <row r="15" spans="1:10">
      <c r="A15" s="14"/>
      <c r="B15" s="19" t="s">
        <v>36</v>
      </c>
      <c r="C15" s="50" t="s">
        <v>18</v>
      </c>
      <c r="D15" s="89" t="s">
        <v>37</v>
      </c>
      <c r="E15" s="52">
        <v>20</v>
      </c>
      <c r="F15" s="17">
        <v>4</v>
      </c>
      <c r="G15" s="53">
        <v>38</v>
      </c>
      <c r="H15" s="53">
        <v>1.1020000000000001</v>
      </c>
      <c r="I15" s="53">
        <v>0.2</v>
      </c>
      <c r="J15" s="53">
        <v>6.4160000000000004</v>
      </c>
    </row>
    <row r="16" spans="1:10" s="2" customFormat="1">
      <c r="A16" s="59"/>
      <c r="B16" s="61"/>
      <c r="C16" s="61"/>
      <c r="D16" s="62"/>
      <c r="E16" s="105">
        <f>SUM(E9:E15)</f>
        <v>750</v>
      </c>
      <c r="F16" s="106">
        <f>SUM(F9:F15)</f>
        <v>114.91</v>
      </c>
      <c r="G16" s="107"/>
      <c r="H16" s="107"/>
      <c r="I16" s="107"/>
      <c r="J16" s="10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09" t="s">
        <v>66</v>
      </c>
      <c r="C1" s="204"/>
      <c r="D1" s="205"/>
      <c r="E1" s="1" t="s">
        <v>2</v>
      </c>
      <c r="F1" s="4"/>
      <c r="I1" s="1" t="s">
        <v>3</v>
      </c>
      <c r="J1" s="65">
        <v>46052</v>
      </c>
    </row>
    <row r="3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6" t="s">
        <v>14</v>
      </c>
    </row>
    <row r="4" spans="1:10" ht="29.25" customHeight="1">
      <c r="A4" s="8" t="s">
        <v>15</v>
      </c>
      <c r="B4" s="9" t="s">
        <v>16</v>
      </c>
      <c r="C4" s="10" t="s">
        <v>61</v>
      </c>
      <c r="D4" s="11" t="s">
        <v>62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20</v>
      </c>
      <c r="C6" s="16">
        <v>283</v>
      </c>
      <c r="D6" s="11" t="s">
        <v>63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22</v>
      </c>
      <c r="C7" s="21" t="s">
        <v>18</v>
      </c>
      <c r="D7" s="22" t="s">
        <v>23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24</v>
      </c>
      <c r="B9" s="33" t="s">
        <v>25</v>
      </c>
      <c r="C9" s="34">
        <v>60</v>
      </c>
      <c r="D9" s="35" t="s">
        <v>64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27</v>
      </c>
      <c r="C10" s="40">
        <v>42</v>
      </c>
      <c r="D10" s="41" t="s">
        <v>65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29</v>
      </c>
      <c r="C11" s="45">
        <v>393</v>
      </c>
      <c r="D11" s="46" t="s">
        <v>38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31</v>
      </c>
      <c r="C12" s="16">
        <v>205</v>
      </c>
      <c r="D12" s="11" t="s">
        <v>39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32</v>
      </c>
      <c r="C13" s="21">
        <v>629</v>
      </c>
      <c r="D13" s="22" t="s">
        <v>40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34</v>
      </c>
      <c r="C14" s="50" t="s">
        <v>18</v>
      </c>
      <c r="D14" s="51" t="s">
        <v>35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36</v>
      </c>
      <c r="C15" s="50" t="s">
        <v>18</v>
      </c>
      <c r="D15" s="51" t="s">
        <v>37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26.01.</vt:lpstr>
      <vt:lpstr>27.01.</vt:lpstr>
      <vt:lpstr>28.01.</vt:lpstr>
      <vt:lpstr>29.01.</vt:lpstr>
      <vt:lpstr>30.01.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2026-01-30T10:13:21Z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